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A2\Documents\Desi\01. Средногорие\Примерен пакет документи\"/>
    </mc:Choice>
  </mc:AlternateContent>
  <xr:revisionPtr revIDLastSave="0" documentId="13_ncr:1_{6439DB7E-2C10-4F64-AB06-AEF73BBC0446}" xr6:coauthVersionLast="45" xr6:coauthVersionMax="45" xr10:uidLastSave="{00000000-0000-0000-0000-000000000000}"/>
  <bookViews>
    <workbookView xWindow="-110" yWindow="-110" windowWidth="19420" windowHeight="10420" tabRatio="598" xr2:uid="{00000000-000D-0000-FFFF-FFFF00000000}"/>
  </bookViews>
  <sheets>
    <sheet name="Инвестиции по проекта" sheetId="17" r:id="rId1"/>
    <sheet name="Годишни Прогнозни" sheetId="18" r:id="rId2"/>
    <sheet name="Обобщени параметри" sheetId="21" r:id="rId3"/>
  </sheets>
  <definedNames>
    <definedName name="_Hlk10643734" localSheetId="0">'Инвестиции по проекта'!$B$43</definedName>
  </definedNames>
  <calcPr calcId="181029"/>
</workbook>
</file>

<file path=xl/calcChain.xml><?xml version="1.0" encoding="utf-8"?>
<calcChain xmlns="http://schemas.openxmlformats.org/spreadsheetml/2006/main">
  <c r="G37" i="17" l="1"/>
  <c r="G36" i="17"/>
  <c r="G35" i="17"/>
  <c r="G34" i="17"/>
  <c r="G38" i="17" s="1"/>
  <c r="M29" i="18" l="1"/>
  <c r="K29" i="18"/>
  <c r="I29" i="18"/>
  <c r="G29" i="18"/>
  <c r="E29" i="18"/>
  <c r="D74" i="18" l="1"/>
  <c r="E74" i="18"/>
  <c r="F74" i="18"/>
  <c r="G74" i="18"/>
  <c r="J28" i="21" s="1"/>
  <c r="C74" i="18"/>
  <c r="F28" i="21" s="1"/>
  <c r="I28" i="21"/>
  <c r="G28" i="21"/>
  <c r="H28" i="21"/>
  <c r="B74" i="18"/>
  <c r="E28" i="21" s="1"/>
  <c r="F53" i="18" l="1"/>
  <c r="J19" i="21" s="1"/>
  <c r="E53" i="18"/>
  <c r="I19" i="21" s="1"/>
  <c r="D53" i="18"/>
  <c r="H19" i="21" s="1"/>
  <c r="C53" i="18"/>
  <c r="G19" i="21" s="1"/>
  <c r="B53" i="18"/>
  <c r="F19" i="21" s="1"/>
  <c r="M27" i="18" l="1"/>
  <c r="K27" i="18"/>
  <c r="I27" i="18"/>
  <c r="G27" i="18"/>
  <c r="E27" i="18"/>
  <c r="M18" i="18" l="1"/>
  <c r="M19" i="18"/>
  <c r="M20" i="18"/>
  <c r="M21" i="18"/>
  <c r="M17" i="18"/>
  <c r="K18" i="18"/>
  <c r="K19" i="18"/>
  <c r="K20" i="18"/>
  <c r="K21" i="18"/>
  <c r="K17" i="18"/>
  <c r="I18" i="18"/>
  <c r="I19" i="18"/>
  <c r="I20" i="18"/>
  <c r="I21" i="18"/>
  <c r="I17" i="18"/>
  <c r="G18" i="18"/>
  <c r="G19" i="18"/>
  <c r="G20" i="18"/>
  <c r="G21" i="18"/>
  <c r="G17" i="18"/>
  <c r="E18" i="18"/>
  <c r="E19" i="18"/>
  <c r="E20" i="18"/>
  <c r="E21" i="18"/>
  <c r="E17" i="18"/>
  <c r="E22" i="18" l="1"/>
  <c r="F27" i="21" s="1"/>
  <c r="G22" i="18"/>
  <c r="G27" i="21" s="1"/>
  <c r="M22" i="18"/>
  <c r="J27" i="21" s="1"/>
  <c r="K22" i="18"/>
  <c r="I27" i="21" s="1"/>
  <c r="I22" i="18"/>
  <c r="H27" i="21" s="1"/>
  <c r="G15" i="17"/>
  <c r="G16" i="17"/>
  <c r="G30" i="17"/>
  <c r="G29" i="17"/>
  <c r="G28" i="17"/>
  <c r="G27" i="17"/>
  <c r="G24" i="17"/>
  <c r="G23" i="17"/>
  <c r="G22" i="17"/>
  <c r="G21" i="17"/>
  <c r="G13" i="17"/>
  <c r="G18" i="17"/>
  <c r="G17" i="17"/>
  <c r="G14" i="17"/>
  <c r="G25" i="17" l="1"/>
  <c r="G32" i="17"/>
  <c r="G19" i="17"/>
  <c r="G39" i="17" l="1"/>
</calcChain>
</file>

<file path=xl/sharedStrings.xml><?xml version="1.0" encoding="utf-8"?>
<sst xmlns="http://schemas.openxmlformats.org/spreadsheetml/2006/main" count="168" uniqueCount="140">
  <si>
    <t>1.1.</t>
  </si>
  <si>
    <t>Продукт/услуга 1.......</t>
  </si>
  <si>
    <t>1.2.</t>
  </si>
  <si>
    <t>Продукт/услуга 2.......</t>
  </si>
  <si>
    <t>1.3.</t>
  </si>
  <si>
    <t>Продукт/услуга 3.......</t>
  </si>
  <si>
    <t>1.4.</t>
  </si>
  <si>
    <t>Продукт/услуга 4.......</t>
  </si>
  <si>
    <t>2.1.</t>
  </si>
  <si>
    <t>2.2.</t>
  </si>
  <si>
    <t>2.3.</t>
  </si>
  <si>
    <t>2.4.</t>
  </si>
  <si>
    <t>Други разходи</t>
  </si>
  <si>
    <t>Общо разходи</t>
  </si>
  <si>
    <t>Година 1</t>
  </si>
  <si>
    <t>Година 3</t>
  </si>
  <si>
    <t>Година 4</t>
  </si>
  <si>
    <t>Година 5</t>
  </si>
  <si>
    <t>№</t>
  </si>
  <si>
    <t>К-во</t>
  </si>
  <si>
    <t>Мярка</t>
  </si>
  <si>
    <t>Производител/Доставчик</t>
  </si>
  <si>
    <t>Ед.цена лв.</t>
  </si>
  <si>
    <t>Стойност лв. (без ДДС)</t>
  </si>
  <si>
    <t>I.</t>
  </si>
  <si>
    <t>II.</t>
  </si>
  <si>
    <t>III</t>
  </si>
  <si>
    <t>3.1.</t>
  </si>
  <si>
    <t>3.2.</t>
  </si>
  <si>
    <t>3.3.</t>
  </si>
  <si>
    <t>3.4.</t>
  </si>
  <si>
    <t>Сума на проекта</t>
  </si>
  <si>
    <t>Вид</t>
  </si>
  <si>
    <t>1.5.</t>
  </si>
  <si>
    <t>1.6.</t>
  </si>
  <si>
    <t>При необходимост може да вмъквате необходимите редове</t>
  </si>
  <si>
    <t>Колона 2 – посочват се мерна единица на продуктите/услугите.</t>
  </si>
  <si>
    <t>Всички данни се въвеждат в ЛЕВА</t>
  </si>
  <si>
    <t>Вид продукт/услуга</t>
  </si>
  <si>
    <t>Мерна единица</t>
  </si>
  <si>
    <t>Количество</t>
  </si>
  <si>
    <t>5 (3x4)</t>
  </si>
  <si>
    <t>Година 2</t>
  </si>
  <si>
    <r>
      <t xml:space="preserve">Средна eдинична цена </t>
    </r>
    <r>
      <rPr>
        <b/>
        <sz val="9"/>
        <rFont val="Calibri"/>
        <family val="2"/>
        <charset val="204"/>
        <scheme val="minor"/>
      </rPr>
      <t>(лв.)</t>
    </r>
  </si>
  <si>
    <t>Продукт/услуга 5.......</t>
  </si>
  <si>
    <r>
      <t>Общо приходи от продажби</t>
    </r>
    <r>
      <rPr>
        <b/>
        <sz val="9"/>
        <rFont val="Calibri"/>
        <family val="2"/>
        <charset val="204"/>
        <scheme val="minor"/>
      </rPr>
      <t xml:space="preserve"> (х.лв.)</t>
    </r>
  </si>
  <si>
    <t>7 (3x6)</t>
  </si>
  <si>
    <t>9 (3x8)</t>
  </si>
  <si>
    <t>11 (3x10)</t>
  </si>
  <si>
    <t>13 (3x12)</t>
  </si>
  <si>
    <t>Общо нетни приходи от продажби</t>
  </si>
  <si>
    <t>Вид разход</t>
  </si>
  <si>
    <t>Разходи за суровини, материали и външни услуги</t>
  </si>
  <si>
    <t>Разходи за персонал</t>
  </si>
  <si>
    <t>(в х.лева)</t>
  </si>
  <si>
    <t>Моля, попълнете в таблицата прогнозните данни за основните продукти/услуги, които формират нетните приходи от продажби на вашия бизнес като използвате постоянни цени без да отчитате инфлация през годините.</t>
  </si>
  <si>
    <t>Година 1, 2, 3, 4 ,5 са прогнозни години, като Година 1  e първата приключена финансова година, следваща годината на приключване на проектните дейности</t>
  </si>
  <si>
    <t>Колона 5, 7, 9, 11 и 13 се калкулира автоматично</t>
  </si>
  <si>
    <t>Разходи за персонал- отчитащ разхода за работна заплата и социални осигуровки на целия персонал включващ и новоразкритите рабони места след изпълнението на проектните дейности</t>
  </si>
  <si>
    <t>Общо приходи от дейността с проекта</t>
  </si>
  <si>
    <r>
      <rPr>
        <b/>
        <sz val="10"/>
        <rFont val="Calibri"/>
        <family val="2"/>
        <charset val="204"/>
        <scheme val="minor"/>
      </rPr>
      <t>Други приходи</t>
    </r>
    <r>
      <rPr>
        <sz val="10"/>
        <rFont val="Calibri"/>
        <family val="2"/>
        <charset val="204"/>
        <scheme val="minor"/>
      </rPr>
      <t>**</t>
    </r>
  </si>
  <si>
    <t>Други приходи1</t>
  </si>
  <si>
    <t>Други приходи2</t>
  </si>
  <si>
    <t>Ощо други приходи</t>
  </si>
  <si>
    <t>Колона 1 - посочват се видовете продукти/услуги по години, които ще произвеждате/предоставяте в резултата на изпълнение на проекта</t>
  </si>
  <si>
    <t>Колона 4, 6, 8, 10 и 12  – посочват се прогноза за очаквано количество продукти/услуги  в резултата на изпълнение на проекта</t>
  </si>
  <si>
    <t>Индекс</t>
  </si>
  <si>
    <t>Код на реда</t>
  </si>
  <si>
    <t>А. Разходи</t>
  </si>
  <si>
    <t>І. Разходи за оперативна дейност</t>
  </si>
  <si>
    <t>10200</t>
  </si>
  <si>
    <t>10300</t>
  </si>
  <si>
    <t>10000</t>
  </si>
  <si>
    <t>І. Приходи от оперативна дейност</t>
  </si>
  <si>
    <t>15100</t>
  </si>
  <si>
    <t>15000</t>
  </si>
  <si>
    <t>Общо за група I Приходи:</t>
  </si>
  <si>
    <t>Общо за група I Разходи:</t>
  </si>
  <si>
    <t>1. Нетни приходи от продажби, в т.ч.:</t>
  </si>
  <si>
    <t>а) Продукция</t>
  </si>
  <si>
    <t>15110</t>
  </si>
  <si>
    <t>б) Стоки</t>
  </si>
  <si>
    <t>15120</t>
  </si>
  <si>
    <t>в) Услуги</t>
  </si>
  <si>
    <t>15130</t>
  </si>
  <si>
    <t>В. Брой заети</t>
  </si>
  <si>
    <t>Б. Приходи</t>
  </si>
  <si>
    <t>1. Разходи за суровини материали и външни услуги</t>
  </si>
  <si>
    <t>2. Разходи за персонала</t>
  </si>
  <si>
    <t>3. Други разходи</t>
  </si>
  <si>
    <t>2. Други приходи,</t>
  </si>
  <si>
    <r>
      <t xml:space="preserve">Колона 3 – посочват се </t>
    </r>
    <r>
      <rPr>
        <b/>
        <i/>
        <sz val="10"/>
        <rFont val="Calibri"/>
        <family val="2"/>
        <charset val="204"/>
        <scheme val="minor"/>
      </rPr>
      <t>средни</t>
    </r>
    <r>
      <rPr>
        <i/>
        <sz val="10"/>
        <rFont val="Calibri"/>
        <family val="2"/>
        <charset val="204"/>
        <scheme val="minor"/>
      </rPr>
      <t xml:space="preserve"> единични цени на продуктите/услугите за реализирано на пазара.</t>
    </r>
  </si>
  <si>
    <t>Приходи от дейността с проекта:</t>
  </si>
  <si>
    <t xml:space="preserve">* - При повече основни продукти/услуги на предприятието следва да се групират в рамките на предварително зададените редове. </t>
  </si>
  <si>
    <t>Други приходи**</t>
  </si>
  <si>
    <t>** - При необходимост в "Други" следва общо да се попълват продажби различни от основните продукти/услуги по проекта. В този случай се попълват само колони 5, 7, 9, 11 и 13 в ХИЛЯДИ ЛЕВА, (оцветени в зелено)</t>
  </si>
  <si>
    <r>
      <t>Моля, попълнете в таблицата прогнозни данни за разходите Прогнозата</t>
    </r>
    <r>
      <rPr>
        <b/>
        <i/>
        <u/>
        <sz val="10"/>
        <rFont val="Calibri"/>
        <family val="2"/>
        <charset val="204"/>
        <scheme val="minor"/>
      </rPr>
      <t xml:space="preserve"> не следва </t>
    </r>
    <r>
      <rPr>
        <i/>
        <sz val="10"/>
        <rFont val="Calibri"/>
        <family val="2"/>
        <charset val="204"/>
        <scheme val="minor"/>
      </rPr>
      <t>да отчита инфлация натрупана през годините като фактор за нарастване на разходите.</t>
    </r>
  </si>
  <si>
    <t>Колона 2 - посочете наименованието на актива или СМР</t>
  </si>
  <si>
    <t>Колона 3 - посочете доставчика/производителя, който сте избрали</t>
  </si>
  <si>
    <t>Колона 4 - посочете мерна единица</t>
  </si>
  <si>
    <t>Колона 5 - посочете количеството</t>
  </si>
  <si>
    <t>Колона 6 - посочете единичната цена</t>
  </si>
  <si>
    <t>Колона 7 се калкулира автоматично</t>
  </si>
  <si>
    <t>Раздел I Дълготрайни Материални Активи ( ДМА)</t>
  </si>
  <si>
    <t>Раздел III Строително ремонтни дейности (СМР)</t>
  </si>
  <si>
    <r>
      <rPr>
        <b/>
        <sz val="10"/>
        <rFont val="Calibri"/>
        <family val="2"/>
        <charset val="204"/>
        <scheme val="minor"/>
      </rPr>
      <t>Раздел III СМР</t>
    </r>
    <r>
      <rPr>
        <sz val="10"/>
        <rFont val="Calibri"/>
        <family val="2"/>
        <charset val="204"/>
        <scheme val="minor"/>
      </rPr>
      <t xml:space="preserve"> включете разходи за</t>
    </r>
    <r>
      <rPr>
        <b/>
        <sz val="10"/>
        <rFont val="Calibri"/>
        <family val="2"/>
        <charset val="204"/>
        <scheme val="minor"/>
      </rPr>
      <t xml:space="preserve">: </t>
    </r>
    <r>
      <rPr>
        <sz val="10"/>
        <rFont val="Calibri"/>
        <family val="2"/>
        <charset val="204"/>
        <scheme val="minor"/>
      </rPr>
      <t xml:space="preserve">Строително ремонтни дейности  и материали за Изграждане и/или обновяване на сгради и обекти </t>
    </r>
  </si>
  <si>
    <t>Моля попълнете таблицата с разходи за инвестиции необходими за изпълнението на проекта</t>
  </si>
  <si>
    <r>
      <rPr>
        <b/>
        <i/>
        <sz val="10"/>
        <rFont val="Calibri"/>
        <family val="2"/>
        <charset val="204"/>
        <scheme val="minor"/>
      </rPr>
      <t>Таблица 1:</t>
    </r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Инвестиции по проекта</t>
    </r>
  </si>
  <si>
    <t>Таблица 2: ПРОГНОЗНИ ПРИХОДИ</t>
  </si>
  <si>
    <r>
      <rPr>
        <b/>
        <i/>
        <sz val="10"/>
        <rFont val="Calibri"/>
        <family val="2"/>
        <charset val="204"/>
      </rPr>
      <t xml:space="preserve">Всички </t>
    </r>
    <r>
      <rPr>
        <i/>
        <sz val="10"/>
        <rFont val="Calibri"/>
        <family val="2"/>
        <charset val="204"/>
      </rPr>
      <t xml:space="preserve">Други разходи </t>
    </r>
    <r>
      <rPr>
        <b/>
        <i/>
        <sz val="10"/>
        <rFont val="Calibri"/>
        <family val="2"/>
        <charset val="204"/>
      </rPr>
      <t xml:space="preserve">различни </t>
    </r>
    <r>
      <rPr>
        <i/>
        <sz val="10"/>
        <rFont val="Calibri"/>
        <family val="2"/>
        <charset val="204"/>
      </rPr>
      <t xml:space="preserve">от разходи са суровини, материали и външни услуги, и персонал. </t>
    </r>
  </si>
  <si>
    <t>Раздел II Дълготрайни Нематериални Активи (ДНА)</t>
  </si>
  <si>
    <r>
      <rPr>
        <b/>
        <i/>
        <sz val="10"/>
        <rFont val="Calibri"/>
        <family val="2"/>
        <charset val="204"/>
        <scheme val="minor"/>
      </rPr>
      <t>Таблица 4</t>
    </r>
    <r>
      <rPr>
        <b/>
        <sz val="10"/>
        <rFont val="Calibri"/>
        <family val="2"/>
        <charset val="204"/>
        <scheme val="minor"/>
      </rPr>
      <t>: Обобщени параметри</t>
    </r>
  </si>
  <si>
    <t>Брой на персонала</t>
  </si>
  <si>
    <t xml:space="preserve">Брой на планираните за създаване нови работни места </t>
  </si>
  <si>
    <t>Х</t>
  </si>
  <si>
    <t>Брой на персонала към момента на кандидатстване</t>
  </si>
  <si>
    <t>Общ Брой на персонала</t>
  </si>
  <si>
    <t>Таблица 3: ПРОГНОЗНИ РАЗХОДИ</t>
  </si>
  <si>
    <t>Таблица 4: ПЕРСОНАЛ</t>
  </si>
  <si>
    <t xml:space="preserve">Моля, попълнете в таблицата Брой на планираните за създаване нови работни места </t>
  </si>
  <si>
    <t xml:space="preserve">Разходи за суровини, материали и външни услуги - разходите след изпълнение на проектните дейности, отчитащи </t>
  </si>
  <si>
    <t>Колона от 2 до 6 се посочват разходите, отчитащи ако е приложимо нарастване на обемите на продаваните продукти/услуги, съобразно с нарастването на произвежданите/предоставени продукти/услуги от таблица 2</t>
  </si>
  <si>
    <t>ВАЖНО: ИНФОРМАЦИЯТА СЕ ПОПЪЛВА САМО ОТ ПРЕДПРИЯТИЯ КОИТО ИМАТ ДЕЙНОСТ</t>
  </si>
  <si>
    <t>Попълват се само клетките в зелено</t>
  </si>
  <si>
    <t>IV</t>
  </si>
  <si>
    <t>4.1.</t>
  </si>
  <si>
    <t>4.2.</t>
  </si>
  <si>
    <t>4.3.</t>
  </si>
  <si>
    <t>4.4.</t>
  </si>
  <si>
    <t>Общо по раздел IV</t>
  </si>
  <si>
    <t>Общо по раздел III</t>
  </si>
  <si>
    <t>Общо по раздел II</t>
  </si>
  <si>
    <t>Общо по раздел I</t>
  </si>
  <si>
    <r>
      <rPr>
        <b/>
        <sz val="10"/>
        <rFont val="Calibri"/>
        <family val="2"/>
        <charset val="204"/>
        <scheme val="minor"/>
      </rPr>
      <t>Раздел I ДМА</t>
    </r>
    <r>
      <rPr>
        <sz val="10"/>
        <rFont val="Calibri"/>
        <family val="2"/>
        <charset val="204"/>
        <scheme val="minor"/>
      </rPr>
      <t xml:space="preserve"> включете разходи за: оборудване, машини и съоръжения, специализирани траспортни средства (за превоз на материали, стоки и хора), и на други ДМА, с изключение на мобилни телефони и леки автомобили за административни нужди</t>
    </r>
  </si>
  <si>
    <r>
      <rPr>
        <b/>
        <sz val="10"/>
        <rFont val="Calibri"/>
        <family val="2"/>
        <charset val="204"/>
        <scheme val="minor"/>
      </rPr>
      <t>Раздел II ДНА</t>
    </r>
    <r>
      <rPr>
        <sz val="10"/>
        <rFont val="Calibri"/>
        <family val="2"/>
        <charset val="204"/>
        <scheme val="minor"/>
      </rPr>
      <t xml:space="preserve"> включете разходи за: придобиване на програмни продукти (софтуер), изработване на интернет страница, въвеждане и сертифициране на ИСО, регистрация на нови продукти/услуги, патенти, лицензи, търговски марки, полезен модел или промишлен дизайн и други подобни права и активи- до 20% от общите разходи по проекта</t>
    </r>
  </si>
  <si>
    <t>Раздел IV Стопански инвентар (СИ)</t>
  </si>
  <si>
    <t>Приходи от дейността заедно с проекта</t>
  </si>
  <si>
    <r>
      <rPr>
        <b/>
        <sz val="10"/>
        <rFont val="Calibri"/>
        <family val="2"/>
        <charset val="204"/>
        <scheme val="minor"/>
      </rPr>
      <t xml:space="preserve">Раздел IV СИ </t>
    </r>
    <r>
      <rPr>
        <sz val="10"/>
        <rFont val="Calibri"/>
        <family val="2"/>
        <charset val="204"/>
        <scheme val="minor"/>
      </rPr>
      <t>включете разходи за: инструменти и оборудване с индивидуална стойност под прага от 700 лв - до 20% от общите разходи по проекта</t>
    </r>
  </si>
  <si>
    <t>Моля, ако е приложимоследната информация базирана на Отчета за приходите и разходите ЗА ПЕРИОДА 2018-2020</t>
  </si>
  <si>
    <t>* - В таблиците следва да се попълнят данните от официално представените отчети пред НСИ за 2018 г., 2019 г. 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</si>
</sst>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л_в_._-;\-* #,##0.00\ _л_в_._-;_-* &quot;-&quot;??\ _л_в_._-;_-@_-"/>
    <numFmt numFmtId="165" formatCode="#,##0.0000"/>
  </numFmts>
  <fonts count="21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Arial"/>
      <family val="2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b/>
      <i/>
      <u/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i/>
      <sz val="14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0" xfId="0" applyFont="1" applyBorder="1"/>
    <xf numFmtId="0" fontId="0" fillId="0" borderId="0" xfId="0" applyFill="1"/>
    <xf numFmtId="0" fontId="8" fillId="0" borderId="10" xfId="0" applyFont="1" applyBorder="1"/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17" xfId="0" applyBorder="1"/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3" fillId="0" borderId="17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7" xfId="0" applyFont="1" applyBorder="1"/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3" xfId="0" applyFont="1" applyBorder="1"/>
    <xf numFmtId="0" fontId="3" fillId="0" borderId="21" xfId="0" applyFont="1" applyBorder="1"/>
    <xf numFmtId="0" fontId="3" fillId="0" borderId="24" xfId="0" applyFont="1" applyBorder="1"/>
    <xf numFmtId="0" fontId="3" fillId="0" borderId="22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justify" wrapText="1"/>
    </xf>
    <xf numFmtId="49" fontId="3" fillId="0" borderId="17" xfId="0" applyNumberFormat="1" applyFont="1" applyBorder="1" applyAlignment="1" applyProtection="1">
      <alignment wrapText="1"/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" fontId="3" fillId="0" borderId="17" xfId="0" applyNumberFormat="1" applyFont="1" applyBorder="1" applyAlignment="1">
      <alignment horizontal="right"/>
    </xf>
    <xf numFmtId="0" fontId="6" fillId="0" borderId="0" xfId="0" applyFont="1" applyAlignment="1">
      <alignment horizontal="justify" wrapText="1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43" fontId="7" fillId="3" borderId="7" xfId="1" applyFont="1" applyFill="1" applyBorder="1" applyAlignment="1">
      <alignment horizontal="center" vertic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7" xfId="0" applyFont="1" applyFill="1" applyBorder="1"/>
    <xf numFmtId="0" fontId="3" fillId="0" borderId="24" xfId="0" applyFont="1" applyFill="1" applyBorder="1"/>
    <xf numFmtId="0" fontId="3" fillId="0" borderId="1" xfId="0" applyFont="1" applyFill="1" applyBorder="1"/>
    <xf numFmtId="0" fontId="3" fillId="0" borderId="22" xfId="0" applyFont="1" applyFill="1" applyBorder="1"/>
    <xf numFmtId="49" fontId="3" fillId="2" borderId="17" xfId="0" applyNumberFormat="1" applyFont="1" applyFill="1" applyBorder="1" applyAlignment="1" applyProtection="1">
      <alignment wrapText="1"/>
      <protection locked="0"/>
    </xf>
    <xf numFmtId="4" fontId="3" fillId="2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wrapText="1"/>
    </xf>
    <xf numFmtId="0" fontId="4" fillId="0" borderId="17" xfId="2" applyFont="1" applyBorder="1" applyAlignment="1">
      <alignment horizontal="lef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/>
    <xf numFmtId="0" fontId="0" fillId="0" borderId="0" xfId="0" applyBorder="1"/>
    <xf numFmtId="2" fontId="4" fillId="3" borderId="25" xfId="1" applyNumberFormat="1" applyFont="1" applyFill="1" applyBorder="1"/>
    <xf numFmtId="0" fontId="11" fillId="2" borderId="20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/>
    </xf>
    <xf numFmtId="49" fontId="6" fillId="2" borderId="23" xfId="0" applyNumberFormat="1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1" xfId="0" applyBorder="1"/>
    <xf numFmtId="49" fontId="3" fillId="0" borderId="12" xfId="0" applyNumberFormat="1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/>
    <xf numFmtId="4" fontId="4" fillId="3" borderId="5" xfId="0" applyNumberFormat="1" applyFont="1" applyFill="1" applyBorder="1"/>
    <xf numFmtId="2" fontId="4" fillId="3" borderId="5" xfId="1" applyNumberFormat="1" applyFont="1" applyFill="1" applyBorder="1"/>
    <xf numFmtId="2" fontId="4" fillId="3" borderId="6" xfId="1" applyNumberFormat="1" applyFont="1" applyFill="1" applyBorder="1"/>
    <xf numFmtId="0" fontId="0" fillId="0" borderId="0" xfId="0" applyBorder="1" applyAlignment="1">
      <alignment horizontal="center"/>
    </xf>
    <xf numFmtId="4" fontId="4" fillId="2" borderId="17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 horizontal="right" vertical="center"/>
      <protection locked="0"/>
    </xf>
    <xf numFmtId="4" fontId="4" fillId="2" borderId="21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0" fillId="3" borderId="25" xfId="0" applyFill="1" applyBorder="1" applyAlignment="1">
      <alignment horizontal="center"/>
    </xf>
    <xf numFmtId="0" fontId="0" fillId="4" borderId="2" xfId="0" applyFill="1" applyBorder="1"/>
    <xf numFmtId="0" fontId="0" fillId="0" borderId="25" xfId="0" applyFill="1" applyBorder="1"/>
    <xf numFmtId="49" fontId="3" fillId="0" borderId="23" xfId="0" applyNumberFormat="1" applyFont="1" applyBorder="1" applyAlignment="1" applyProtection="1">
      <alignment horizontal="right" wrapText="1"/>
      <protection locked="0"/>
    </xf>
    <xf numFmtId="2" fontId="4" fillId="3" borderId="17" xfId="1" applyNumberFormat="1" applyFont="1" applyFill="1" applyBorder="1"/>
    <xf numFmtId="0" fontId="11" fillId="0" borderId="0" xfId="0" applyFont="1" applyAlignment="1"/>
    <xf numFmtId="0" fontId="3" fillId="0" borderId="0" xfId="0" applyFont="1" applyAlignment="1"/>
    <xf numFmtId="0" fontId="4" fillId="0" borderId="17" xfId="0" applyFont="1" applyFill="1" applyBorder="1" applyAlignment="1">
      <alignment horizontal="center" wrapText="1"/>
    </xf>
    <xf numFmtId="0" fontId="3" fillId="0" borderId="17" xfId="2" applyFont="1" applyBorder="1" applyAlignment="1">
      <alignment horizontal="left" vertical="center" wrapText="1"/>
    </xf>
    <xf numFmtId="49" fontId="3" fillId="0" borderId="17" xfId="2" applyNumberFormat="1" applyFont="1" applyBorder="1" applyAlignment="1">
      <alignment horizontal="center" vertical="center" wrapText="1"/>
    </xf>
    <xf numFmtId="165" fontId="3" fillId="0" borderId="17" xfId="0" applyNumberFormat="1" applyFont="1" applyBorder="1"/>
    <xf numFmtId="165" fontId="3" fillId="0" borderId="17" xfId="0" applyNumberFormat="1" applyFont="1" applyFill="1" applyBorder="1"/>
    <xf numFmtId="3" fontId="3" fillId="0" borderId="17" xfId="0" applyNumberFormat="1" applyFont="1" applyFill="1" applyBorder="1"/>
    <xf numFmtId="3" fontId="3" fillId="0" borderId="17" xfId="0" applyNumberFormat="1" applyFont="1" applyBorder="1"/>
    <xf numFmtId="165" fontId="3" fillId="4" borderId="17" xfId="0" applyNumberFormat="1" applyFont="1" applyFill="1" applyBorder="1"/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/>
    </xf>
    <xf numFmtId="0" fontId="4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7" xfId="2" applyFont="1" applyBorder="1" applyAlignment="1">
      <alignment horizontal="center" vertical="center" wrapText="1"/>
    </xf>
    <xf numFmtId="0" fontId="3" fillId="4" borderId="17" xfId="0" applyFont="1" applyFill="1" applyBorder="1"/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3" fillId="6" borderId="17" xfId="0" applyFont="1" applyFill="1" applyBorder="1"/>
    <xf numFmtId="165" fontId="3" fillId="6" borderId="17" xfId="0" applyNumberFormat="1" applyFont="1" applyFill="1" applyBorder="1"/>
    <xf numFmtId="0" fontId="6" fillId="0" borderId="0" xfId="0" applyFont="1" applyAlignment="1">
      <alignment horizontal="left" wrapText="1"/>
    </xf>
    <xf numFmtId="0" fontId="6" fillId="0" borderId="0" xfId="2" applyFont="1" applyAlignment="1">
      <alignment horizontal="left" vertical="top" wrapText="1"/>
    </xf>
    <xf numFmtId="2" fontId="3" fillId="0" borderId="17" xfId="1" applyNumberFormat="1" applyFont="1" applyBorder="1"/>
    <xf numFmtId="4" fontId="3" fillId="0" borderId="17" xfId="0" applyNumberFormat="1" applyFont="1" applyBorder="1"/>
    <xf numFmtId="2" fontId="3" fillId="0" borderId="17" xfId="0" applyNumberFormat="1" applyFont="1" applyBorder="1"/>
    <xf numFmtId="0" fontId="4" fillId="3" borderId="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1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3" xfId="2" applyFont="1" applyBorder="1" applyAlignment="1">
      <alignment horizontal="left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/>
    <xf numFmtId="0" fontId="0" fillId="0" borderId="21" xfId="0" applyBorder="1"/>
    <xf numFmtId="0" fontId="4" fillId="5" borderId="26" xfId="0" applyFont="1" applyFill="1" applyBorder="1"/>
    <xf numFmtId="4" fontId="4" fillId="5" borderId="14" xfId="0" applyNumberFormat="1" applyFont="1" applyFill="1" applyBorder="1"/>
    <xf numFmtId="4" fontId="4" fillId="5" borderId="27" xfId="0" applyNumberFormat="1" applyFont="1" applyFill="1" applyBorder="1"/>
    <xf numFmtId="49" fontId="3" fillId="0" borderId="33" xfId="0" applyNumberFormat="1" applyFont="1" applyFill="1" applyBorder="1" applyAlignment="1" applyProtection="1">
      <alignment wrapText="1"/>
      <protection locked="0"/>
    </xf>
    <xf numFmtId="0" fontId="0" fillId="0" borderId="34" xfId="0" applyFill="1" applyBorder="1"/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0" fontId="0" fillId="4" borderId="20" xfId="0" applyFill="1" applyBorder="1"/>
    <xf numFmtId="49" fontId="3" fillId="0" borderId="24" xfId="0" applyNumberFormat="1" applyFont="1" applyFill="1" applyBorder="1" applyAlignment="1" applyProtection="1">
      <alignment horizontal="right" wrapText="1"/>
      <protection locked="0"/>
    </xf>
    <xf numFmtId="0" fontId="0" fillId="4" borderId="22" xfId="0" applyFill="1" applyBorder="1"/>
    <xf numFmtId="49" fontId="6" fillId="3" borderId="23" xfId="0" applyNumberFormat="1" applyFont="1" applyFill="1" applyBorder="1" applyAlignment="1" applyProtection="1">
      <alignment wrapText="1"/>
      <protection locked="0"/>
    </xf>
    <xf numFmtId="2" fontId="4" fillId="3" borderId="21" xfId="1" applyNumberFormat="1" applyFont="1" applyFill="1" applyBorder="1"/>
    <xf numFmtId="1" fontId="3" fillId="0" borderId="17" xfId="0" applyNumberFormat="1" applyFont="1" applyFill="1" applyBorder="1"/>
    <xf numFmtId="0" fontId="3" fillId="0" borderId="17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37" xfId="0" applyFont="1" applyFill="1" applyBorder="1"/>
    <xf numFmtId="0" fontId="3" fillId="0" borderId="21" xfId="0" applyFont="1" applyBorder="1" applyAlignment="1">
      <alignment horizontal="center" vertical="center"/>
    </xf>
    <xf numFmtId="0" fontId="4" fillId="3" borderId="26" xfId="0" applyFont="1" applyFill="1" applyBorder="1"/>
    <xf numFmtId="4" fontId="4" fillId="3" borderId="14" xfId="0" applyNumberFormat="1" applyFont="1" applyFill="1" applyBorder="1"/>
    <xf numFmtId="4" fontId="4" fillId="3" borderId="27" xfId="0" applyNumberFormat="1" applyFont="1" applyFill="1" applyBorder="1"/>
    <xf numFmtId="0" fontId="4" fillId="0" borderId="23" xfId="0" applyFont="1" applyBorder="1" applyAlignment="1">
      <alignment vertical="top" wrapText="1"/>
    </xf>
    <xf numFmtId="0" fontId="19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0" xfId="0" applyFont="1" applyFill="1" applyBorder="1"/>
    <xf numFmtId="0" fontId="20" fillId="0" borderId="0" xfId="0" applyFont="1" applyFill="1"/>
    <xf numFmtId="0" fontId="4" fillId="3" borderId="37" xfId="2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7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7" fillId="3" borderId="8" xfId="0" applyFont="1" applyFill="1" applyBorder="1"/>
    <xf numFmtId="0" fontId="7" fillId="3" borderId="9" xfId="0" applyFont="1" applyFill="1" applyBorder="1" applyAlignment="1">
      <alignment horizontal="right" vertical="center"/>
    </xf>
    <xf numFmtId="0" fontId="7" fillId="3" borderId="9" xfId="0" applyFont="1" applyFill="1" applyBorder="1"/>
    <xf numFmtId="0" fontId="7" fillId="3" borderId="28" xfId="0" applyFont="1" applyFill="1" applyBorder="1"/>
    <xf numFmtId="0" fontId="7" fillId="0" borderId="41" xfId="0" applyFont="1" applyBorder="1"/>
    <xf numFmtId="0" fontId="7" fillId="0" borderId="42" xfId="0" applyFont="1" applyBorder="1"/>
    <xf numFmtId="164" fontId="7" fillId="2" borderId="43" xfId="0" applyNumberFormat="1" applyFont="1" applyFill="1" applyBorder="1"/>
    <xf numFmtId="0" fontId="7" fillId="6" borderId="17" xfId="0" applyFont="1" applyFill="1" applyBorder="1"/>
    <xf numFmtId="0" fontId="7" fillId="6" borderId="17" xfId="0" applyFont="1" applyFill="1" applyBorder="1" applyAlignment="1">
      <alignment horizontal="right" vertical="center"/>
    </xf>
    <xf numFmtId="0" fontId="7" fillId="3" borderId="17" xfId="0" applyFont="1" applyFill="1" applyBorder="1"/>
    <xf numFmtId="0" fontId="7" fillId="3" borderId="17" xfId="0" applyFont="1" applyFill="1" applyBorder="1" applyAlignment="1">
      <alignment horizontal="right" vertical="center"/>
    </xf>
    <xf numFmtId="0" fontId="8" fillId="6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justify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9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 2" xfId="2" xr:uid="{EAAF8D73-5A44-4345-A9C7-2C1EDAC5DD8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57"/>
  <sheetViews>
    <sheetView tabSelected="1" topLeftCell="A5" workbookViewId="0">
      <selection activeCell="I43" sqref="I43"/>
    </sheetView>
  </sheetViews>
  <sheetFormatPr defaultRowHeight="12.5" x14ac:dyDescent="0.25"/>
  <cols>
    <col min="1" max="1" width="5.36328125" customWidth="1"/>
    <col min="2" max="2" width="51.08984375" customWidth="1"/>
    <col min="3" max="3" width="34.453125" customWidth="1"/>
    <col min="4" max="4" width="6.08984375" bestFit="1" customWidth="1"/>
    <col min="6" max="7" width="13.54296875" customWidth="1"/>
  </cols>
  <sheetData>
    <row r="7" spans="1:7" ht="15.5" x14ac:dyDescent="0.35">
      <c r="B7" s="2" t="s">
        <v>107</v>
      </c>
      <c r="C7" s="2"/>
      <c r="D7" s="2"/>
    </row>
    <row r="8" spans="1:7" ht="13" x14ac:dyDescent="0.3">
      <c r="B8" s="2" t="s">
        <v>106</v>
      </c>
    </row>
    <row r="9" spans="1:7" ht="13" thickBot="1" x14ac:dyDescent="0.3"/>
    <row r="10" spans="1:7" ht="26" x14ac:dyDescent="0.25">
      <c r="A10" s="116" t="s">
        <v>18</v>
      </c>
      <c r="B10" s="117" t="s">
        <v>32</v>
      </c>
      <c r="C10" s="121" t="s">
        <v>21</v>
      </c>
      <c r="D10" s="121" t="s">
        <v>20</v>
      </c>
      <c r="E10" s="121" t="s">
        <v>19</v>
      </c>
      <c r="F10" s="121" t="s">
        <v>22</v>
      </c>
      <c r="G10" s="122" t="s">
        <v>23</v>
      </c>
    </row>
    <row r="11" spans="1:7" ht="13" x14ac:dyDescent="0.3">
      <c r="A11" s="118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119">
        <v>7</v>
      </c>
    </row>
    <row r="12" spans="1:7" ht="14.5" x14ac:dyDescent="0.35">
      <c r="A12" s="7" t="s">
        <v>24</v>
      </c>
      <c r="B12" s="8" t="s">
        <v>103</v>
      </c>
      <c r="C12" s="8"/>
      <c r="D12" s="8"/>
      <c r="E12" s="11"/>
      <c r="F12" s="12"/>
      <c r="G12" s="21"/>
    </row>
    <row r="13" spans="1:7" ht="13" x14ac:dyDescent="0.3">
      <c r="A13" s="5" t="s">
        <v>0</v>
      </c>
      <c r="B13" s="13"/>
      <c r="C13" s="13"/>
      <c r="D13" s="13"/>
      <c r="E13" s="11"/>
      <c r="F13" s="12"/>
      <c r="G13" s="21">
        <f t="shared" ref="G13:G18" si="0">E13*F13</f>
        <v>0</v>
      </c>
    </row>
    <row r="14" spans="1:7" ht="13" x14ac:dyDescent="0.3">
      <c r="A14" s="5" t="s">
        <v>2</v>
      </c>
      <c r="B14" s="14"/>
      <c r="C14" s="14"/>
      <c r="D14" s="14"/>
      <c r="E14" s="15"/>
      <c r="F14" s="16"/>
      <c r="G14" s="22">
        <f t="shared" si="0"/>
        <v>0</v>
      </c>
    </row>
    <row r="15" spans="1:7" ht="13" x14ac:dyDescent="0.3">
      <c r="A15" s="5" t="s">
        <v>4</v>
      </c>
      <c r="B15" s="14"/>
      <c r="C15" s="14"/>
      <c r="D15" s="14"/>
      <c r="E15" s="15"/>
      <c r="F15" s="16"/>
      <c r="G15" s="22">
        <f t="shared" si="0"/>
        <v>0</v>
      </c>
    </row>
    <row r="16" spans="1:7" ht="13" x14ac:dyDescent="0.3">
      <c r="A16" s="5" t="s">
        <v>6</v>
      </c>
      <c r="B16" s="14"/>
      <c r="C16" s="14"/>
      <c r="D16" s="14"/>
      <c r="E16" s="15"/>
      <c r="F16" s="16"/>
      <c r="G16" s="22">
        <f t="shared" si="0"/>
        <v>0</v>
      </c>
    </row>
    <row r="17" spans="1:7" ht="13" x14ac:dyDescent="0.3">
      <c r="A17" s="5" t="s">
        <v>33</v>
      </c>
      <c r="B17" s="14"/>
      <c r="C17" s="14"/>
      <c r="D17" s="14"/>
      <c r="E17" s="15"/>
      <c r="F17" s="16"/>
      <c r="G17" s="22">
        <f t="shared" si="0"/>
        <v>0</v>
      </c>
    </row>
    <row r="18" spans="1:7" ht="13.5" thickBot="1" x14ac:dyDescent="0.35">
      <c r="A18" s="5" t="s">
        <v>34</v>
      </c>
      <c r="B18" s="17"/>
      <c r="C18" s="17"/>
      <c r="D18" s="17"/>
      <c r="E18" s="18"/>
      <c r="F18" s="19"/>
      <c r="G18" s="23">
        <f t="shared" si="0"/>
        <v>0</v>
      </c>
    </row>
    <row r="19" spans="1:7" ht="15" thickBot="1" x14ac:dyDescent="0.4">
      <c r="A19" s="36"/>
      <c r="B19" s="37" t="s">
        <v>132</v>
      </c>
      <c r="C19" s="37"/>
      <c r="D19" s="37"/>
      <c r="E19" s="38"/>
      <c r="F19" s="38"/>
      <c r="G19" s="39">
        <f>SUM(G13:G18)</f>
        <v>0</v>
      </c>
    </row>
    <row r="20" spans="1:7" ht="14.5" x14ac:dyDescent="0.35">
      <c r="A20" s="7" t="s">
        <v>25</v>
      </c>
      <c r="B20" s="9" t="s">
        <v>110</v>
      </c>
      <c r="C20" s="9"/>
      <c r="D20" s="9"/>
      <c r="E20" s="4"/>
      <c r="F20" s="4"/>
      <c r="G20" s="24"/>
    </row>
    <row r="21" spans="1:7" ht="13" x14ac:dyDescent="0.3">
      <c r="A21" s="25" t="s">
        <v>8</v>
      </c>
      <c r="B21" s="20"/>
      <c r="C21" s="20"/>
      <c r="D21" s="20"/>
      <c r="E21" s="20"/>
      <c r="F21" s="20"/>
      <c r="G21" s="26">
        <f>E21*F21</f>
        <v>0</v>
      </c>
    </row>
    <row r="22" spans="1:7" ht="13" x14ac:dyDescent="0.3">
      <c r="A22" s="25" t="s">
        <v>9</v>
      </c>
      <c r="B22" s="20"/>
      <c r="C22" s="20"/>
      <c r="D22" s="20"/>
      <c r="E22" s="20"/>
      <c r="F22" s="20"/>
      <c r="G22" s="26">
        <f>E22*F22</f>
        <v>0</v>
      </c>
    </row>
    <row r="23" spans="1:7" ht="13" x14ac:dyDescent="0.3">
      <c r="A23" s="25" t="s">
        <v>10</v>
      </c>
      <c r="B23" s="20"/>
      <c r="C23" s="20"/>
      <c r="D23" s="20"/>
      <c r="E23" s="20"/>
      <c r="F23" s="20"/>
      <c r="G23" s="26">
        <f>E23*F23</f>
        <v>0</v>
      </c>
    </row>
    <row r="24" spans="1:7" ht="13.5" thickBot="1" x14ac:dyDescent="0.35">
      <c r="A24" s="43" t="s">
        <v>11</v>
      </c>
      <c r="B24" s="44"/>
      <c r="C24" s="44"/>
      <c r="D24" s="44"/>
      <c r="E24" s="44"/>
      <c r="F24" s="44"/>
      <c r="G24" s="45">
        <f>E24*F24</f>
        <v>0</v>
      </c>
    </row>
    <row r="25" spans="1:7" ht="15" thickBot="1" x14ac:dyDescent="0.4">
      <c r="A25" s="40"/>
      <c r="B25" s="37" t="s">
        <v>131</v>
      </c>
      <c r="C25" s="37"/>
      <c r="D25" s="37"/>
      <c r="E25" s="41"/>
      <c r="F25" s="41"/>
      <c r="G25" s="42">
        <f>SUM(G21:G24)</f>
        <v>0</v>
      </c>
    </row>
    <row r="26" spans="1:7" ht="14.5" x14ac:dyDescent="0.35">
      <c r="A26" s="7" t="s">
        <v>26</v>
      </c>
      <c r="B26" s="9" t="s">
        <v>104</v>
      </c>
      <c r="C26" s="9"/>
      <c r="D26" s="9"/>
      <c r="E26" s="4"/>
      <c r="F26" s="4"/>
      <c r="G26" s="24"/>
    </row>
    <row r="27" spans="1:7" ht="13" x14ac:dyDescent="0.3">
      <c r="A27" s="25" t="s">
        <v>27</v>
      </c>
      <c r="B27" s="20"/>
      <c r="C27" s="20"/>
      <c r="D27" s="20"/>
      <c r="E27" s="20"/>
      <c r="F27" s="20"/>
      <c r="G27" s="26">
        <f>E27*F27</f>
        <v>0</v>
      </c>
    </row>
    <row r="28" spans="1:7" ht="13" x14ac:dyDescent="0.3">
      <c r="A28" s="25" t="s">
        <v>28</v>
      </c>
      <c r="B28" s="20"/>
      <c r="C28" s="20"/>
      <c r="D28" s="20"/>
      <c r="E28" s="20"/>
      <c r="F28" s="20"/>
      <c r="G28" s="26">
        <f>E28*F28</f>
        <v>0</v>
      </c>
    </row>
    <row r="29" spans="1:7" ht="13" x14ac:dyDescent="0.3">
      <c r="A29" s="25" t="s">
        <v>29</v>
      </c>
      <c r="B29" s="20"/>
      <c r="C29" s="20"/>
      <c r="D29" s="20"/>
      <c r="E29" s="20"/>
      <c r="F29" s="20"/>
      <c r="G29" s="26">
        <f>E29*F29</f>
        <v>0</v>
      </c>
    </row>
    <row r="30" spans="1:7" ht="13" x14ac:dyDescent="0.3">
      <c r="A30" s="27" t="s">
        <v>30</v>
      </c>
      <c r="B30" s="3"/>
      <c r="C30" s="3"/>
      <c r="D30" s="3"/>
      <c r="E30" s="3"/>
      <c r="F30" s="3"/>
      <c r="G30" s="28">
        <f>E30*F30</f>
        <v>0</v>
      </c>
    </row>
    <row r="31" spans="1:7" ht="13.5" thickBot="1" x14ac:dyDescent="0.35">
      <c r="A31" s="160"/>
      <c r="B31" s="161"/>
      <c r="C31" s="161"/>
      <c r="D31" s="161"/>
      <c r="E31" s="161"/>
      <c r="F31" s="161"/>
      <c r="G31" s="162"/>
    </row>
    <row r="32" spans="1:7" ht="14.5" x14ac:dyDescent="0.35">
      <c r="A32" s="163"/>
      <c r="B32" s="164" t="s">
        <v>130</v>
      </c>
      <c r="C32" s="164"/>
      <c r="D32" s="164"/>
      <c r="E32" s="165"/>
      <c r="F32" s="165"/>
      <c r="G32" s="166">
        <f>SUM(G27:G30)</f>
        <v>0</v>
      </c>
    </row>
    <row r="33" spans="1:7" ht="14.5" x14ac:dyDescent="0.35">
      <c r="A33" s="170" t="s">
        <v>124</v>
      </c>
      <c r="B33" s="174" t="s">
        <v>135</v>
      </c>
      <c r="C33" s="171"/>
      <c r="D33" s="171"/>
      <c r="E33" s="170"/>
      <c r="F33" s="170"/>
      <c r="G33" s="170"/>
    </row>
    <row r="34" spans="1:7" ht="14.5" x14ac:dyDescent="0.35">
      <c r="A34" s="170" t="s">
        <v>125</v>
      </c>
      <c r="B34" s="171"/>
      <c r="C34" s="171"/>
      <c r="D34" s="171"/>
      <c r="E34" s="170"/>
      <c r="F34" s="170"/>
      <c r="G34" s="170">
        <f>E34*F34</f>
        <v>0</v>
      </c>
    </row>
    <row r="35" spans="1:7" ht="14.5" x14ac:dyDescent="0.35">
      <c r="A35" s="170" t="s">
        <v>126</v>
      </c>
      <c r="B35" s="171"/>
      <c r="C35" s="171"/>
      <c r="D35" s="171"/>
      <c r="E35" s="170"/>
      <c r="F35" s="170"/>
      <c r="G35" s="170">
        <f>E35*F35</f>
        <v>0</v>
      </c>
    </row>
    <row r="36" spans="1:7" ht="14.5" x14ac:dyDescent="0.35">
      <c r="A36" s="170" t="s">
        <v>127</v>
      </c>
      <c r="B36" s="171"/>
      <c r="C36" s="171"/>
      <c r="D36" s="171"/>
      <c r="E36" s="170"/>
      <c r="F36" s="170"/>
      <c r="G36" s="170">
        <f>E36*F36</f>
        <v>0</v>
      </c>
    </row>
    <row r="37" spans="1:7" ht="15" thickBot="1" x14ac:dyDescent="0.4">
      <c r="A37" s="170" t="s">
        <v>128</v>
      </c>
      <c r="B37" s="171"/>
      <c r="C37" s="171"/>
      <c r="D37" s="171"/>
      <c r="E37" s="170"/>
      <c r="F37" s="170"/>
      <c r="G37" s="170">
        <f>E37*F37</f>
        <v>0</v>
      </c>
    </row>
    <row r="38" spans="1:7" ht="14.5" x14ac:dyDescent="0.35">
      <c r="A38" s="172"/>
      <c r="B38" s="164" t="s">
        <v>129</v>
      </c>
      <c r="C38" s="173"/>
      <c r="D38" s="173"/>
      <c r="E38" s="172"/>
      <c r="F38" s="172"/>
      <c r="G38" s="172">
        <f>SUM(G34:G37)</f>
        <v>0</v>
      </c>
    </row>
    <row r="39" spans="1:7" ht="15" thickBot="1" x14ac:dyDescent="0.4">
      <c r="A39" s="167"/>
      <c r="B39" s="168" t="s">
        <v>31</v>
      </c>
      <c r="C39" s="168"/>
      <c r="D39" s="168"/>
      <c r="E39" s="168"/>
      <c r="F39" s="168"/>
      <c r="G39" s="169">
        <f>G32+G25+G19+G38</f>
        <v>0</v>
      </c>
    </row>
    <row r="41" spans="1:7" ht="13" x14ac:dyDescent="0.3">
      <c r="B41" s="29" t="s">
        <v>35</v>
      </c>
      <c r="C41" s="29"/>
      <c r="D41" s="29"/>
    </row>
    <row r="42" spans="1:7" x14ac:dyDescent="0.25">
      <c r="B42" s="120"/>
    </row>
    <row r="43" spans="1:7" x14ac:dyDescent="0.25">
      <c r="B43" s="175" t="s">
        <v>133</v>
      </c>
      <c r="C43" s="175"/>
      <c r="D43" s="175"/>
      <c r="E43" s="175"/>
      <c r="F43" s="175"/>
      <c r="G43" s="175"/>
    </row>
    <row r="44" spans="1:7" ht="17.5" customHeight="1" x14ac:dyDescent="0.25">
      <c r="B44" s="175"/>
      <c r="C44" s="175"/>
      <c r="D44" s="175"/>
      <c r="E44" s="175"/>
      <c r="F44" s="175"/>
      <c r="G44" s="175"/>
    </row>
    <row r="45" spans="1:7" ht="13" customHeight="1" x14ac:dyDescent="0.25">
      <c r="B45" s="175" t="s">
        <v>134</v>
      </c>
      <c r="C45" s="175"/>
      <c r="D45" s="175"/>
      <c r="E45" s="175"/>
      <c r="F45" s="175"/>
      <c r="G45" s="175"/>
    </row>
    <row r="46" spans="1:7" ht="13" customHeight="1" x14ac:dyDescent="0.25">
      <c r="B46" s="175"/>
      <c r="C46" s="175"/>
      <c r="D46" s="175"/>
      <c r="E46" s="175"/>
      <c r="F46" s="175"/>
      <c r="G46" s="175"/>
    </row>
    <row r="47" spans="1:7" ht="13" customHeight="1" x14ac:dyDescent="0.25">
      <c r="B47" s="175" t="s">
        <v>105</v>
      </c>
      <c r="C47" s="175"/>
      <c r="D47" s="175"/>
      <c r="E47" s="175"/>
      <c r="F47" s="175"/>
      <c r="G47" s="175"/>
    </row>
    <row r="48" spans="1:7" ht="13" customHeight="1" x14ac:dyDescent="0.25">
      <c r="B48" s="175"/>
      <c r="C48" s="175"/>
      <c r="D48" s="175"/>
      <c r="E48" s="175"/>
      <c r="F48" s="175"/>
      <c r="G48" s="175"/>
    </row>
    <row r="49" spans="2:7" x14ac:dyDescent="0.25">
      <c r="B49" s="175" t="s">
        <v>137</v>
      </c>
      <c r="C49" s="175"/>
      <c r="D49" s="175"/>
      <c r="E49" s="175"/>
      <c r="F49" s="175"/>
      <c r="G49" s="175"/>
    </row>
    <row r="50" spans="2:7" ht="13" customHeight="1" x14ac:dyDescent="0.25">
      <c r="B50" s="175"/>
      <c r="C50" s="175"/>
      <c r="D50" s="175"/>
      <c r="E50" s="175"/>
      <c r="F50" s="175"/>
      <c r="G50" s="175"/>
    </row>
    <row r="51" spans="2:7" ht="13" customHeight="1" x14ac:dyDescent="0.25">
      <c r="B51" s="159"/>
      <c r="C51" s="159"/>
      <c r="D51" s="159"/>
      <c r="E51" s="159"/>
      <c r="F51" s="159"/>
      <c r="G51" s="159"/>
    </row>
    <row r="52" spans="2:7" ht="13" x14ac:dyDescent="0.3">
      <c r="B52" s="29" t="s">
        <v>97</v>
      </c>
    </row>
    <row r="53" spans="2:7" ht="13" x14ac:dyDescent="0.3">
      <c r="B53" s="29" t="s">
        <v>98</v>
      </c>
    </row>
    <row r="54" spans="2:7" ht="13" x14ac:dyDescent="0.3">
      <c r="B54" s="29" t="s">
        <v>99</v>
      </c>
    </row>
    <row r="55" spans="2:7" ht="13" x14ac:dyDescent="0.3">
      <c r="B55" s="29" t="s">
        <v>100</v>
      </c>
    </row>
    <row r="56" spans="2:7" ht="13" x14ac:dyDescent="0.3">
      <c r="B56" s="29" t="s">
        <v>101</v>
      </c>
    </row>
    <row r="57" spans="2:7" ht="13" x14ac:dyDescent="0.3">
      <c r="B57" s="29" t="s">
        <v>102</v>
      </c>
    </row>
  </sheetData>
  <mergeCells count="4">
    <mergeCell ref="B43:G44"/>
    <mergeCell ref="B45:G46"/>
    <mergeCell ref="B47:G48"/>
    <mergeCell ref="B49:G5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BFD0-732E-4A2C-B9CF-25F62C4D9C04}">
  <dimension ref="A7:S74"/>
  <sheetViews>
    <sheetView topLeftCell="A65" workbookViewId="0">
      <selection activeCell="A80" sqref="A80"/>
    </sheetView>
  </sheetViews>
  <sheetFormatPr defaultRowHeight="12.5" x14ac:dyDescent="0.25"/>
  <cols>
    <col min="1" max="1" width="39.6328125" customWidth="1"/>
    <col min="6" max="6" width="10.36328125" customWidth="1"/>
    <col min="8" max="8" width="10" customWidth="1"/>
    <col min="10" max="10" width="9.54296875" customWidth="1"/>
    <col min="11" max="11" width="10.6328125" customWidth="1"/>
    <col min="12" max="12" width="11.1796875" customWidth="1"/>
  </cols>
  <sheetData>
    <row r="7" spans="1:13" ht="18.5" x14ac:dyDescent="0.3">
      <c r="A7" s="187" t="s">
        <v>108</v>
      </c>
      <c r="B7" s="187"/>
      <c r="C7" s="187"/>
      <c r="D7" s="187"/>
      <c r="E7" s="31"/>
      <c r="F7" s="31"/>
      <c r="G7" s="31"/>
      <c r="H7" s="31"/>
      <c r="I7" s="30"/>
      <c r="J7" s="1"/>
      <c r="K7" s="1"/>
      <c r="L7" s="1"/>
      <c r="M7" s="1"/>
    </row>
    <row r="8" spans="1:13" ht="13" x14ac:dyDescent="0.3">
      <c r="A8" s="35"/>
      <c r="B8" s="108"/>
      <c r="C8" s="108"/>
      <c r="D8" s="108"/>
      <c r="E8" s="108"/>
      <c r="F8" s="108"/>
      <c r="G8" s="108"/>
      <c r="H8" s="108"/>
      <c r="I8" s="30"/>
      <c r="J8" s="1"/>
      <c r="K8" s="1"/>
      <c r="L8" s="1"/>
      <c r="M8" s="1"/>
    </row>
    <row r="9" spans="1:13" ht="12.5" customHeight="1" x14ac:dyDescent="0.25">
      <c r="A9" s="176" t="s">
        <v>55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2.5" customHeight="1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3" x14ac:dyDescent="0.3">
      <c r="A11" s="183" t="s">
        <v>37</v>
      </c>
      <c r="B11" s="183"/>
      <c r="C11" s="183"/>
      <c r="D11" s="183"/>
      <c r="E11" s="183"/>
      <c r="F11" s="183"/>
      <c r="G11" s="183"/>
      <c r="H11" s="183"/>
      <c r="I11" s="30"/>
      <c r="J11" s="1"/>
      <c r="K11" s="1"/>
      <c r="L11" s="1"/>
      <c r="M11" s="1"/>
    </row>
    <row r="12" spans="1:13" ht="13.5" thickBot="1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1"/>
      <c r="K12" s="1"/>
      <c r="L12" s="1"/>
      <c r="M12" s="1"/>
    </row>
    <row r="13" spans="1:13" ht="15.5" x14ac:dyDescent="0.25">
      <c r="A13" s="184" t="s">
        <v>38</v>
      </c>
      <c r="B13" s="180" t="s">
        <v>39</v>
      </c>
      <c r="C13" s="180" t="s">
        <v>43</v>
      </c>
      <c r="D13" s="186" t="s">
        <v>14</v>
      </c>
      <c r="E13" s="178"/>
      <c r="F13" s="177" t="s">
        <v>42</v>
      </c>
      <c r="G13" s="178"/>
      <c r="H13" s="177" t="s">
        <v>15</v>
      </c>
      <c r="I13" s="178"/>
      <c r="J13" s="177" t="s">
        <v>16</v>
      </c>
      <c r="K13" s="178"/>
      <c r="L13" s="177" t="s">
        <v>17</v>
      </c>
      <c r="M13" s="179"/>
    </row>
    <row r="14" spans="1:13" ht="48" x14ac:dyDescent="0.25">
      <c r="A14" s="185"/>
      <c r="B14" s="181"/>
      <c r="C14" s="181"/>
      <c r="D14" s="107" t="s">
        <v>40</v>
      </c>
      <c r="E14" s="107" t="s">
        <v>45</v>
      </c>
      <c r="F14" s="107" t="s">
        <v>40</v>
      </c>
      <c r="G14" s="107" t="s">
        <v>45</v>
      </c>
      <c r="H14" s="107" t="s">
        <v>40</v>
      </c>
      <c r="I14" s="107" t="s">
        <v>45</v>
      </c>
      <c r="J14" s="107" t="s">
        <v>40</v>
      </c>
      <c r="K14" s="107" t="s">
        <v>45</v>
      </c>
      <c r="L14" s="107" t="s">
        <v>40</v>
      </c>
      <c r="M14" s="54" t="s">
        <v>45</v>
      </c>
    </row>
    <row r="15" spans="1:13" ht="13" thickBot="1" x14ac:dyDescent="0.3">
      <c r="A15" s="63">
        <v>1</v>
      </c>
      <c r="B15" s="64">
        <v>2</v>
      </c>
      <c r="C15" s="64">
        <v>3</v>
      </c>
      <c r="D15" s="64">
        <v>4</v>
      </c>
      <c r="E15" s="64" t="s">
        <v>41</v>
      </c>
      <c r="F15" s="64">
        <v>6</v>
      </c>
      <c r="G15" s="64" t="s">
        <v>46</v>
      </c>
      <c r="H15" s="64">
        <v>8</v>
      </c>
      <c r="I15" s="64" t="s">
        <v>47</v>
      </c>
      <c r="J15" s="64">
        <v>10</v>
      </c>
      <c r="K15" s="64" t="s">
        <v>48</v>
      </c>
      <c r="L15" s="64">
        <v>12</v>
      </c>
      <c r="M15" s="65" t="s">
        <v>49</v>
      </c>
    </row>
    <row r="16" spans="1:13" s="6" customFormat="1" ht="13" x14ac:dyDescent="0.25">
      <c r="A16" s="60" t="s">
        <v>136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1:13" ht="13" x14ac:dyDescent="0.3">
      <c r="A17" s="80" t="s">
        <v>1</v>
      </c>
      <c r="B17" s="32"/>
      <c r="C17" s="32"/>
      <c r="D17" s="33"/>
      <c r="E17" s="34">
        <f>C17*D17/1000</f>
        <v>0</v>
      </c>
      <c r="F17" s="33"/>
      <c r="G17" s="34">
        <f>F17*C17/1000</f>
        <v>0</v>
      </c>
      <c r="H17" s="33"/>
      <c r="I17" s="34">
        <f>H17*C17/1000</f>
        <v>0</v>
      </c>
      <c r="J17" s="33"/>
      <c r="K17" s="34">
        <f>J17*C17/1000</f>
        <v>0</v>
      </c>
      <c r="L17" s="33"/>
      <c r="M17" s="55">
        <f>L17*C17/1000</f>
        <v>0</v>
      </c>
    </row>
    <row r="18" spans="1:13" ht="13" x14ac:dyDescent="0.3">
      <c r="A18" s="80" t="s">
        <v>3</v>
      </c>
      <c r="B18" s="32"/>
      <c r="C18" s="32"/>
      <c r="D18" s="33"/>
      <c r="E18" s="34">
        <f t="shared" ref="E18:E21" si="0">C18*D18/1000</f>
        <v>0</v>
      </c>
      <c r="F18" s="33"/>
      <c r="G18" s="34">
        <f t="shared" ref="G18:G21" si="1">F18*C18/1000</f>
        <v>0</v>
      </c>
      <c r="H18" s="33"/>
      <c r="I18" s="34">
        <f t="shared" ref="I18:I21" si="2">H18*C18/1000</f>
        <v>0</v>
      </c>
      <c r="J18" s="33"/>
      <c r="K18" s="34">
        <f t="shared" ref="K18:K21" si="3">J18*C18/1000</f>
        <v>0</v>
      </c>
      <c r="L18" s="33"/>
      <c r="M18" s="55">
        <f t="shared" ref="M18:M21" si="4">L18*C18/1000</f>
        <v>0</v>
      </c>
    </row>
    <row r="19" spans="1:13" ht="13" x14ac:dyDescent="0.3">
      <c r="A19" s="80" t="s">
        <v>5</v>
      </c>
      <c r="B19" s="32"/>
      <c r="C19" s="32"/>
      <c r="D19" s="33"/>
      <c r="E19" s="34">
        <f t="shared" si="0"/>
        <v>0</v>
      </c>
      <c r="F19" s="33"/>
      <c r="G19" s="34">
        <f t="shared" si="1"/>
        <v>0</v>
      </c>
      <c r="H19" s="33"/>
      <c r="I19" s="34">
        <f t="shared" si="2"/>
        <v>0</v>
      </c>
      <c r="J19" s="33"/>
      <c r="K19" s="34">
        <f t="shared" si="3"/>
        <v>0</v>
      </c>
      <c r="L19" s="33"/>
      <c r="M19" s="55">
        <f t="shared" si="4"/>
        <v>0</v>
      </c>
    </row>
    <row r="20" spans="1:13" ht="13" x14ac:dyDescent="0.3">
      <c r="A20" s="80" t="s">
        <v>7</v>
      </c>
      <c r="B20" s="32"/>
      <c r="C20" s="32"/>
      <c r="D20" s="33"/>
      <c r="E20" s="34">
        <f t="shared" si="0"/>
        <v>0</v>
      </c>
      <c r="F20" s="33"/>
      <c r="G20" s="34">
        <f t="shared" si="1"/>
        <v>0</v>
      </c>
      <c r="H20" s="33"/>
      <c r="I20" s="34">
        <f t="shared" si="2"/>
        <v>0</v>
      </c>
      <c r="J20" s="33"/>
      <c r="K20" s="34">
        <f t="shared" si="3"/>
        <v>0</v>
      </c>
      <c r="L20" s="33"/>
      <c r="M20" s="55">
        <f t="shared" si="4"/>
        <v>0</v>
      </c>
    </row>
    <row r="21" spans="1:13" ht="13" x14ac:dyDescent="0.3">
      <c r="A21" s="80" t="s">
        <v>44</v>
      </c>
      <c r="B21" s="32"/>
      <c r="C21" s="32"/>
      <c r="D21" s="33"/>
      <c r="E21" s="34">
        <f t="shared" si="0"/>
        <v>0</v>
      </c>
      <c r="F21" s="33"/>
      <c r="G21" s="34">
        <f t="shared" si="1"/>
        <v>0</v>
      </c>
      <c r="H21" s="33"/>
      <c r="I21" s="34">
        <f t="shared" si="2"/>
        <v>0</v>
      </c>
      <c r="J21" s="33"/>
      <c r="K21" s="34">
        <f t="shared" si="3"/>
        <v>0</v>
      </c>
      <c r="L21" s="33"/>
      <c r="M21" s="55">
        <f t="shared" si="4"/>
        <v>0</v>
      </c>
    </row>
    <row r="22" spans="1:13" ht="13" x14ac:dyDescent="0.3">
      <c r="A22" s="56" t="s">
        <v>59</v>
      </c>
      <c r="B22" s="46"/>
      <c r="C22" s="46"/>
      <c r="D22" s="47"/>
      <c r="E22" s="72">
        <f>SUM(E17:E21)</f>
        <v>0</v>
      </c>
      <c r="F22" s="73"/>
      <c r="G22" s="72">
        <f>SUM(G17:G21)</f>
        <v>0</v>
      </c>
      <c r="H22" s="74"/>
      <c r="I22" s="72">
        <f>SUM(I17:I21)</f>
        <v>0</v>
      </c>
      <c r="J22" s="74"/>
      <c r="K22" s="72">
        <f>SUM(K17:K21)</f>
        <v>0</v>
      </c>
      <c r="L22" s="74"/>
      <c r="M22" s="75">
        <f>SUM(M17:M21)</f>
        <v>0</v>
      </c>
    </row>
    <row r="23" spans="1:13" x14ac:dyDescent="0.25">
      <c r="A23" s="5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8"/>
    </row>
    <row r="24" spans="1:13" ht="13" x14ac:dyDescent="0.3">
      <c r="A24" s="130" t="s">
        <v>60</v>
      </c>
      <c r="B24" s="192"/>
      <c r="C24" s="192"/>
      <c r="D24" s="192"/>
      <c r="E24" s="79"/>
      <c r="F24" s="79"/>
      <c r="G24" s="79"/>
      <c r="H24" s="79"/>
      <c r="I24" s="79"/>
      <c r="J24" s="79"/>
      <c r="K24" s="79"/>
      <c r="L24" s="79"/>
      <c r="M24" s="131"/>
    </row>
    <row r="25" spans="1:13" ht="13" x14ac:dyDescent="0.3">
      <c r="A25" s="132" t="s">
        <v>61</v>
      </c>
      <c r="B25" s="71"/>
      <c r="C25" s="71"/>
      <c r="D25" s="71"/>
      <c r="E25" s="78"/>
      <c r="F25" s="52"/>
      <c r="G25" s="78"/>
      <c r="H25" s="52"/>
      <c r="I25" s="78"/>
      <c r="J25" s="52"/>
      <c r="K25" s="78"/>
      <c r="L25" s="52"/>
      <c r="M25" s="133"/>
    </row>
    <row r="26" spans="1:13" ht="13" x14ac:dyDescent="0.3">
      <c r="A26" s="134" t="s">
        <v>62</v>
      </c>
      <c r="B26" s="71"/>
      <c r="C26" s="71"/>
      <c r="D26" s="71"/>
      <c r="E26" s="76"/>
      <c r="F26" s="52"/>
      <c r="G26" s="76"/>
      <c r="H26" s="52"/>
      <c r="I26" s="76"/>
      <c r="J26" s="52"/>
      <c r="K26" s="76"/>
      <c r="L26" s="52"/>
      <c r="M26" s="135"/>
    </row>
    <row r="27" spans="1:13" ht="13" x14ac:dyDescent="0.3">
      <c r="A27" s="136" t="s">
        <v>63</v>
      </c>
      <c r="B27" s="77"/>
      <c r="C27" s="77"/>
      <c r="D27" s="77"/>
      <c r="E27" s="81">
        <f>SUM(E25:E26)</f>
        <v>0</v>
      </c>
      <c r="F27" s="53"/>
      <c r="G27" s="81">
        <f>SUM(G25:G26)</f>
        <v>0</v>
      </c>
      <c r="H27" s="53"/>
      <c r="I27" s="81">
        <f>SUM(I25:I26)</f>
        <v>0</v>
      </c>
      <c r="J27" s="53"/>
      <c r="K27" s="81">
        <f>SUM(K25:K26)</f>
        <v>0</v>
      </c>
      <c r="L27" s="53"/>
      <c r="M27" s="137">
        <f>SUM(M25:M26)</f>
        <v>0</v>
      </c>
    </row>
    <row r="28" spans="1:13" ht="13.5" thickBot="1" x14ac:dyDescent="0.35">
      <c r="A28" s="5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8"/>
    </row>
    <row r="29" spans="1:13" ht="13.5" thickBot="1" x14ac:dyDescent="0.35">
      <c r="A29" s="66" t="s">
        <v>50</v>
      </c>
      <c r="B29" s="67"/>
      <c r="C29" s="67"/>
      <c r="D29" s="67"/>
      <c r="E29" s="68">
        <f>E22+E27</f>
        <v>0</v>
      </c>
      <c r="F29" s="67"/>
      <c r="G29" s="69">
        <f>G22+G27</f>
        <v>0</v>
      </c>
      <c r="H29" s="69"/>
      <c r="I29" s="69">
        <f>I22+I27</f>
        <v>0</v>
      </c>
      <c r="J29" s="69"/>
      <c r="K29" s="69">
        <f>K22+K27</f>
        <v>0</v>
      </c>
      <c r="L29" s="69"/>
      <c r="M29" s="70">
        <f>M22+M27</f>
        <v>0</v>
      </c>
    </row>
    <row r="31" spans="1:13" ht="13" x14ac:dyDescent="0.3">
      <c r="A31" s="182" t="s">
        <v>56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 ht="13" x14ac:dyDescent="0.3">
      <c r="A32" s="111" t="s">
        <v>92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9" ht="13" customHeight="1" x14ac:dyDescent="0.3">
      <c r="A33" s="182" t="s">
        <v>64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1:19" ht="13" customHeight="1" x14ac:dyDescent="0.25">
      <c r="A34" s="194" t="s">
        <v>93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9" ht="13" customHeight="1" x14ac:dyDescent="0.3">
      <c r="A35" s="182" t="s">
        <v>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spans="1:19" ht="13" x14ac:dyDescent="0.3">
      <c r="A36" s="183" t="s">
        <v>91</v>
      </c>
      <c r="B36" s="183"/>
      <c r="C36" s="183"/>
      <c r="D36" s="183"/>
      <c r="E36" s="183"/>
      <c r="F36" s="183"/>
      <c r="G36" s="183"/>
      <c r="H36" s="183"/>
      <c r="I36" s="82"/>
      <c r="J36" s="83"/>
      <c r="K36" s="83"/>
      <c r="L36" s="83"/>
      <c r="M36" s="83"/>
    </row>
    <row r="37" spans="1:19" ht="13" customHeight="1" x14ac:dyDescent="0.25">
      <c r="A37" s="193" t="s">
        <v>65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9" ht="13" x14ac:dyDescent="0.3">
      <c r="A38" s="183" t="s">
        <v>57</v>
      </c>
      <c r="B38" s="183"/>
      <c r="C38" s="183"/>
      <c r="D38" s="183"/>
      <c r="E38" s="183"/>
      <c r="F38" s="183"/>
      <c r="G38" s="183"/>
      <c r="H38" s="183"/>
      <c r="I38" s="82"/>
      <c r="J38" s="83"/>
      <c r="K38" s="83"/>
      <c r="L38" s="83"/>
      <c r="M38" s="83"/>
    </row>
    <row r="39" spans="1:19" ht="13" x14ac:dyDescent="0.3">
      <c r="A39" s="108"/>
      <c r="B39" s="108"/>
      <c r="C39" s="108"/>
      <c r="D39" s="108"/>
      <c r="E39" s="108"/>
      <c r="F39" s="108"/>
      <c r="G39" s="108"/>
      <c r="H39" s="108"/>
      <c r="I39" s="82"/>
      <c r="J39" s="83"/>
      <c r="K39" s="83"/>
      <c r="L39" s="83"/>
      <c r="M39" s="83"/>
    </row>
    <row r="40" spans="1:19" s="51" customFormat="1" ht="13" x14ac:dyDescent="0.25">
      <c r="A40" s="112" t="s">
        <v>94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/>
      <c r="O40"/>
      <c r="P40"/>
      <c r="Q40"/>
      <c r="R40"/>
      <c r="S40"/>
    </row>
    <row r="41" spans="1:19" x14ac:dyDescent="0.25">
      <c r="A41" s="175" t="s">
        <v>95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1:19" x14ac:dyDescent="0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4" spans="1:19" ht="31" customHeight="1" x14ac:dyDescent="0.25">
      <c r="A44" s="189" t="s">
        <v>117</v>
      </c>
      <c r="B44" s="189"/>
      <c r="C44" s="189"/>
      <c r="D44" s="189"/>
      <c r="E44" s="189"/>
      <c r="F44" s="189"/>
    </row>
    <row r="45" spans="1:19" ht="12.5" customHeight="1" x14ac:dyDescent="0.25">
      <c r="A45" s="190" t="s">
        <v>96</v>
      </c>
      <c r="B45" s="190"/>
      <c r="C45" s="190"/>
      <c r="D45" s="190"/>
      <c r="E45" s="190"/>
      <c r="F45" s="190"/>
    </row>
    <row r="46" spans="1:19" ht="12.5" customHeight="1" x14ac:dyDescent="0.25">
      <c r="A46" s="190"/>
      <c r="B46" s="190"/>
      <c r="C46" s="190"/>
      <c r="D46" s="190"/>
      <c r="E46" s="190"/>
      <c r="F46" s="190"/>
    </row>
    <row r="47" spans="1:19" ht="13.5" thickBot="1" x14ac:dyDescent="0.35">
      <c r="B47" s="1"/>
      <c r="C47" s="1"/>
      <c r="D47" s="1"/>
      <c r="E47" s="1"/>
      <c r="F47" s="48" t="s">
        <v>54</v>
      </c>
    </row>
    <row r="48" spans="1:19" ht="13" x14ac:dyDescent="0.25">
      <c r="A48" s="140" t="s">
        <v>51</v>
      </c>
      <c r="B48" s="141" t="s">
        <v>14</v>
      </c>
      <c r="C48" s="141" t="s">
        <v>42</v>
      </c>
      <c r="D48" s="141" t="s">
        <v>15</v>
      </c>
      <c r="E48" s="141" t="s">
        <v>16</v>
      </c>
      <c r="F48" s="153" t="s">
        <v>17</v>
      </c>
    </row>
    <row r="49" spans="1:6" s="152" customFormat="1" ht="13" x14ac:dyDescent="0.3">
      <c r="A49" s="154">
        <v>1</v>
      </c>
      <c r="B49" s="155">
        <v>2</v>
      </c>
      <c r="C49" s="155">
        <v>3</v>
      </c>
      <c r="D49" s="155">
        <v>4</v>
      </c>
      <c r="E49" s="155">
        <v>5</v>
      </c>
      <c r="F49" s="156">
        <v>6</v>
      </c>
    </row>
    <row r="50" spans="1:6" ht="26" x14ac:dyDescent="0.25">
      <c r="A50" s="123" t="s">
        <v>52</v>
      </c>
      <c r="B50" s="50"/>
      <c r="C50" s="50"/>
      <c r="D50" s="50"/>
      <c r="E50" s="50"/>
      <c r="F50" s="124"/>
    </row>
    <row r="51" spans="1:6" ht="13" x14ac:dyDescent="0.25">
      <c r="A51" s="123" t="s">
        <v>53</v>
      </c>
      <c r="B51" s="50"/>
      <c r="C51" s="50"/>
      <c r="D51" s="50"/>
      <c r="E51" s="50"/>
      <c r="F51" s="124"/>
    </row>
    <row r="52" spans="1:6" ht="13" x14ac:dyDescent="0.3">
      <c r="A52" s="125" t="s">
        <v>12</v>
      </c>
      <c r="B52" s="10"/>
      <c r="C52" s="10"/>
      <c r="D52" s="10"/>
      <c r="E52" s="10"/>
      <c r="F52" s="126"/>
    </row>
    <row r="53" spans="1:6" ht="13.5" thickBot="1" x14ac:dyDescent="0.35">
      <c r="A53" s="127" t="s">
        <v>13</v>
      </c>
      <c r="B53" s="128">
        <f>SUM(B50:B52)</f>
        <v>0</v>
      </c>
      <c r="C53" s="128">
        <f t="shared" ref="C53:F53" si="5">SUM(C50:C52)</f>
        <v>0</v>
      </c>
      <c r="D53" s="128">
        <f t="shared" si="5"/>
        <v>0</v>
      </c>
      <c r="E53" s="128">
        <f t="shared" si="5"/>
        <v>0</v>
      </c>
      <c r="F53" s="129">
        <f t="shared" si="5"/>
        <v>0</v>
      </c>
    </row>
    <row r="55" spans="1:6" x14ac:dyDescent="0.25">
      <c r="A55" s="191" t="s">
        <v>120</v>
      </c>
      <c r="B55" s="191"/>
      <c r="C55" s="191"/>
      <c r="D55" s="191"/>
      <c r="E55" s="191"/>
      <c r="F55" s="191"/>
    </row>
    <row r="56" spans="1:6" ht="38.5" customHeight="1" x14ac:dyDescent="0.25">
      <c r="A56" s="191"/>
      <c r="B56" s="191"/>
      <c r="C56" s="191"/>
      <c r="D56" s="191"/>
      <c r="E56" s="191"/>
      <c r="F56" s="191"/>
    </row>
    <row r="57" spans="1:6" x14ac:dyDescent="0.25">
      <c r="A57" s="191" t="s">
        <v>121</v>
      </c>
      <c r="B57" s="191"/>
      <c r="C57" s="191"/>
      <c r="D57" s="191"/>
      <c r="E57" s="191"/>
      <c r="F57" s="191"/>
    </row>
    <row r="58" spans="1:6" x14ac:dyDescent="0.25">
      <c r="A58" s="191"/>
      <c r="B58" s="191"/>
      <c r="C58" s="191"/>
      <c r="D58" s="191"/>
      <c r="E58" s="191"/>
      <c r="F58" s="191"/>
    </row>
    <row r="59" spans="1:6" x14ac:dyDescent="0.25">
      <c r="A59" s="191"/>
      <c r="B59" s="191"/>
      <c r="C59" s="191"/>
      <c r="D59" s="191"/>
      <c r="E59" s="191"/>
      <c r="F59" s="191"/>
    </row>
    <row r="60" spans="1:6" x14ac:dyDescent="0.25">
      <c r="A60" s="191" t="s">
        <v>58</v>
      </c>
      <c r="B60" s="191"/>
      <c r="C60" s="191"/>
      <c r="D60" s="191"/>
      <c r="E60" s="191"/>
      <c r="F60" s="191"/>
    </row>
    <row r="61" spans="1:6" x14ac:dyDescent="0.25">
      <c r="A61" s="191"/>
      <c r="B61" s="191"/>
      <c r="C61" s="191"/>
      <c r="D61" s="191"/>
      <c r="E61" s="191"/>
      <c r="F61" s="191"/>
    </row>
    <row r="62" spans="1:6" x14ac:dyDescent="0.25">
      <c r="A62" s="191"/>
      <c r="B62" s="191"/>
      <c r="C62" s="191"/>
      <c r="D62" s="191"/>
      <c r="E62" s="191"/>
      <c r="F62" s="191"/>
    </row>
    <row r="63" spans="1:6" ht="13" customHeight="1" x14ac:dyDescent="0.25">
      <c r="A63" s="191" t="s">
        <v>109</v>
      </c>
      <c r="B63" s="191"/>
      <c r="C63" s="191"/>
      <c r="D63" s="191"/>
      <c r="E63" s="191"/>
      <c r="F63" s="191"/>
    </row>
    <row r="64" spans="1:6" x14ac:dyDescent="0.25">
      <c r="A64" s="191"/>
      <c r="B64" s="191"/>
      <c r="C64" s="191"/>
      <c r="D64" s="191"/>
      <c r="E64" s="191"/>
      <c r="F64" s="191"/>
    </row>
    <row r="67" spans="1:7" ht="18.5" x14ac:dyDescent="0.45">
      <c r="A67" s="148" t="s">
        <v>118</v>
      </c>
    </row>
    <row r="68" spans="1:7" ht="13" x14ac:dyDescent="0.3">
      <c r="A68" s="188" t="s">
        <v>119</v>
      </c>
      <c r="B68" s="188"/>
      <c r="C68" s="188"/>
      <c r="D68" s="188"/>
      <c r="E68" s="188"/>
      <c r="F68" s="188"/>
      <c r="G68" s="188"/>
    </row>
    <row r="69" spans="1:7" ht="13" thickBot="1" x14ac:dyDescent="0.3"/>
    <row r="70" spans="1:7" ht="13" x14ac:dyDescent="0.3">
      <c r="A70" s="140" t="s">
        <v>112</v>
      </c>
      <c r="B70" s="141">
        <v>2020</v>
      </c>
      <c r="C70" s="141" t="s">
        <v>14</v>
      </c>
      <c r="D70" s="141" t="s">
        <v>42</v>
      </c>
      <c r="E70" s="141" t="s">
        <v>15</v>
      </c>
      <c r="F70" s="141" t="s">
        <v>16</v>
      </c>
      <c r="G70" s="142" t="s">
        <v>17</v>
      </c>
    </row>
    <row r="71" spans="1:7" s="6" customFormat="1" ht="13" x14ac:dyDescent="0.3">
      <c r="A71" s="149"/>
      <c r="B71" s="150"/>
      <c r="C71" s="150"/>
      <c r="D71" s="150"/>
      <c r="E71" s="150"/>
      <c r="F71" s="150"/>
      <c r="G71" s="151"/>
    </row>
    <row r="72" spans="1:7" ht="26" x14ac:dyDescent="0.25">
      <c r="A72" s="123" t="s">
        <v>115</v>
      </c>
      <c r="B72" s="50"/>
      <c r="C72" s="139" t="s">
        <v>114</v>
      </c>
      <c r="D72" s="139" t="s">
        <v>114</v>
      </c>
      <c r="E72" s="139" t="s">
        <v>114</v>
      </c>
      <c r="F72" s="139" t="s">
        <v>114</v>
      </c>
      <c r="G72" s="143" t="s">
        <v>114</v>
      </c>
    </row>
    <row r="73" spans="1:7" ht="26" x14ac:dyDescent="0.3">
      <c r="A73" s="147" t="s">
        <v>113</v>
      </c>
      <c r="B73" s="139" t="s">
        <v>114</v>
      </c>
      <c r="C73" s="20"/>
      <c r="D73" s="20"/>
      <c r="E73" s="20"/>
      <c r="F73" s="20"/>
      <c r="G73" s="26"/>
    </row>
    <row r="74" spans="1:7" ht="13.5" thickBot="1" x14ac:dyDescent="0.35">
      <c r="A74" s="144" t="s">
        <v>116</v>
      </c>
      <c r="B74" s="145">
        <f>B72</f>
        <v>0</v>
      </c>
      <c r="C74" s="145">
        <f>$B$72+C73</f>
        <v>0</v>
      </c>
      <c r="D74" s="145">
        <f t="shared" ref="D74:G74" si="6">$B$72+D73</f>
        <v>0</v>
      </c>
      <c r="E74" s="145">
        <f t="shared" si="6"/>
        <v>0</v>
      </c>
      <c r="F74" s="145">
        <f t="shared" si="6"/>
        <v>0</v>
      </c>
      <c r="G74" s="146">
        <f t="shared" si="6"/>
        <v>0</v>
      </c>
    </row>
  </sheetData>
  <mergeCells count="27">
    <mergeCell ref="A7:D7"/>
    <mergeCell ref="A68:G68"/>
    <mergeCell ref="A44:F44"/>
    <mergeCell ref="A45:F46"/>
    <mergeCell ref="A55:F56"/>
    <mergeCell ref="A57:F59"/>
    <mergeCell ref="A60:F62"/>
    <mergeCell ref="A63:F64"/>
    <mergeCell ref="B24:D24"/>
    <mergeCell ref="A41:M42"/>
    <mergeCell ref="A35:M35"/>
    <mergeCell ref="A37:M37"/>
    <mergeCell ref="A38:H38"/>
    <mergeCell ref="A36:H36"/>
    <mergeCell ref="A33:M33"/>
    <mergeCell ref="A34:M34"/>
    <mergeCell ref="A9:M10"/>
    <mergeCell ref="J13:K13"/>
    <mergeCell ref="L13:M13"/>
    <mergeCell ref="C13:C14"/>
    <mergeCell ref="A31:M31"/>
    <mergeCell ref="A11:H11"/>
    <mergeCell ref="A13:A14"/>
    <mergeCell ref="B13:B14"/>
    <mergeCell ref="D13:E13"/>
    <mergeCell ref="F13:G13"/>
    <mergeCell ref="H13:I1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DFA9-02D4-47C1-9824-F506947E3E34}">
  <dimension ref="A6:J31"/>
  <sheetViews>
    <sheetView workbookViewId="0">
      <selection activeCell="M18" sqref="M18"/>
    </sheetView>
  </sheetViews>
  <sheetFormatPr defaultRowHeight="12.5" x14ac:dyDescent="0.25"/>
  <cols>
    <col min="1" max="1" width="36.08984375" bestFit="1" customWidth="1"/>
    <col min="2" max="2" width="9" customWidth="1"/>
  </cols>
  <sheetData>
    <row r="6" spans="1:10" ht="13" x14ac:dyDescent="0.3">
      <c r="A6" s="2" t="s">
        <v>111</v>
      </c>
    </row>
    <row r="7" spans="1:10" ht="13" x14ac:dyDescent="0.3">
      <c r="A7" s="2"/>
    </row>
    <row r="8" spans="1:10" ht="13" x14ac:dyDescent="0.3">
      <c r="A8" s="196" t="s">
        <v>138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3" x14ac:dyDescent="0.3">
      <c r="A9" s="2"/>
    </row>
    <row r="10" spans="1:10" ht="13" customHeight="1" x14ac:dyDescent="0.3">
      <c r="A10" s="195" t="s">
        <v>122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2" spans="1:10" s="6" customFormat="1" ht="26" x14ac:dyDescent="0.25">
      <c r="A12" s="92" t="s">
        <v>66</v>
      </c>
      <c r="B12" s="93" t="s">
        <v>67</v>
      </c>
      <c r="C12" s="93">
        <v>2018</v>
      </c>
      <c r="D12" s="93">
        <v>2019</v>
      </c>
      <c r="E12" s="93">
        <v>2020</v>
      </c>
      <c r="F12" s="93" t="s">
        <v>14</v>
      </c>
      <c r="G12" s="92" t="s">
        <v>42</v>
      </c>
      <c r="H12" s="92" t="s">
        <v>15</v>
      </c>
      <c r="I12" s="94" t="s">
        <v>16</v>
      </c>
      <c r="J12" s="94" t="s">
        <v>17</v>
      </c>
    </row>
    <row r="13" spans="1:10" s="6" customFormat="1" ht="13" x14ac:dyDescent="0.3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</row>
    <row r="14" spans="1:10" s="6" customFormat="1" ht="13" x14ac:dyDescent="0.3">
      <c r="A14" s="49" t="s">
        <v>68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0" s="6" customFormat="1" ht="13" x14ac:dyDescent="0.3">
      <c r="A15" s="49" t="s">
        <v>69</v>
      </c>
      <c r="B15" s="97"/>
      <c r="C15" s="84"/>
      <c r="D15" s="84"/>
      <c r="E15" s="84"/>
      <c r="F15" s="84"/>
      <c r="G15" s="84"/>
      <c r="H15" s="84"/>
      <c r="I15" s="84"/>
      <c r="J15" s="84"/>
    </row>
    <row r="16" spans="1:10" ht="26" x14ac:dyDescent="0.3">
      <c r="A16" s="85" t="s">
        <v>87</v>
      </c>
      <c r="B16" s="86" t="s">
        <v>70</v>
      </c>
      <c r="C16" s="91"/>
      <c r="D16" s="91"/>
      <c r="E16" s="91"/>
      <c r="F16" s="157"/>
      <c r="G16" s="157"/>
      <c r="H16" s="157"/>
      <c r="I16" s="157"/>
      <c r="J16" s="157"/>
    </row>
    <row r="17" spans="1:10" ht="13" x14ac:dyDescent="0.3">
      <c r="A17" s="85" t="s">
        <v>88</v>
      </c>
      <c r="B17" s="86" t="s">
        <v>71</v>
      </c>
      <c r="C17" s="91"/>
      <c r="D17" s="91"/>
      <c r="E17" s="91"/>
      <c r="F17" s="157"/>
      <c r="G17" s="157"/>
      <c r="H17" s="157"/>
      <c r="I17" s="157"/>
      <c r="J17" s="157"/>
    </row>
    <row r="18" spans="1:10" ht="13" x14ac:dyDescent="0.3">
      <c r="A18" s="85" t="s">
        <v>89</v>
      </c>
      <c r="B18" s="86"/>
      <c r="C18" s="110"/>
      <c r="D18" s="110"/>
      <c r="E18" s="110"/>
      <c r="F18" s="157"/>
      <c r="G18" s="157"/>
      <c r="H18" s="157"/>
      <c r="I18" s="157"/>
      <c r="J18" s="157"/>
    </row>
    <row r="19" spans="1:10" ht="13" x14ac:dyDescent="0.3">
      <c r="A19" s="49" t="s">
        <v>77</v>
      </c>
      <c r="B19" s="104" t="s">
        <v>72</v>
      </c>
      <c r="C19" s="91"/>
      <c r="D19" s="91"/>
      <c r="E19" s="91"/>
      <c r="F19" s="113">
        <f>'Годишни Прогнозни'!B53</f>
        <v>0</v>
      </c>
      <c r="G19" s="113">
        <f>'Годишни Прогнозни'!C53</f>
        <v>0</v>
      </c>
      <c r="H19" s="113">
        <f>'Годишни Прогнозни'!D53</f>
        <v>0</v>
      </c>
      <c r="I19" s="113">
        <f>'Годишни Прогнозни'!E53</f>
        <v>0</v>
      </c>
      <c r="J19" s="113">
        <f>'Годишни Прогнозни'!F53</f>
        <v>0</v>
      </c>
    </row>
    <row r="20" spans="1:10" ht="13" x14ac:dyDescent="0.3">
      <c r="A20" s="95" t="s">
        <v>86</v>
      </c>
      <c r="B20" s="101"/>
      <c r="C20" s="88"/>
      <c r="D20" s="88"/>
      <c r="E20" s="88"/>
      <c r="F20" s="87"/>
      <c r="G20" s="87"/>
      <c r="H20" s="87"/>
      <c r="I20" s="20"/>
      <c r="J20" s="20"/>
    </row>
    <row r="21" spans="1:10" ht="13" x14ac:dyDescent="0.3">
      <c r="A21" s="96" t="s">
        <v>73</v>
      </c>
      <c r="B21" s="102"/>
      <c r="C21" s="89"/>
      <c r="D21" s="89"/>
      <c r="E21" s="89"/>
      <c r="F21" s="87"/>
      <c r="G21" s="90"/>
      <c r="H21" s="90"/>
      <c r="I21" s="20"/>
      <c r="J21" s="20"/>
    </row>
    <row r="22" spans="1:10" ht="13" x14ac:dyDescent="0.3">
      <c r="A22" s="99" t="s">
        <v>78</v>
      </c>
      <c r="B22" s="101" t="s">
        <v>74</v>
      </c>
      <c r="C22" s="98"/>
      <c r="D22" s="98"/>
      <c r="E22" s="98"/>
      <c r="F22" s="157"/>
      <c r="G22" s="157"/>
      <c r="H22" s="157"/>
      <c r="I22" s="157"/>
      <c r="J22" s="157"/>
    </row>
    <row r="23" spans="1:10" ht="13" x14ac:dyDescent="0.3">
      <c r="A23" s="20" t="s">
        <v>79</v>
      </c>
      <c r="B23" s="101" t="s">
        <v>80</v>
      </c>
      <c r="C23" s="98"/>
      <c r="D23" s="98"/>
      <c r="E23" s="98"/>
      <c r="F23" s="157"/>
      <c r="G23" s="157"/>
      <c r="H23" s="157"/>
      <c r="I23" s="157"/>
      <c r="J23" s="157"/>
    </row>
    <row r="24" spans="1:10" ht="13" x14ac:dyDescent="0.3">
      <c r="A24" s="20" t="s">
        <v>81</v>
      </c>
      <c r="B24" s="101" t="s">
        <v>82</v>
      </c>
      <c r="C24" s="98"/>
      <c r="D24" s="98"/>
      <c r="E24" s="98"/>
      <c r="F24" s="157"/>
      <c r="G24" s="157"/>
      <c r="H24" s="157"/>
      <c r="I24" s="157"/>
      <c r="J24" s="157"/>
    </row>
    <row r="25" spans="1:10" ht="13" x14ac:dyDescent="0.3">
      <c r="A25" s="20" t="s">
        <v>83</v>
      </c>
      <c r="B25" s="101" t="s">
        <v>84</v>
      </c>
      <c r="C25" s="98"/>
      <c r="D25" s="98"/>
      <c r="E25" s="98"/>
      <c r="F25" s="157"/>
      <c r="G25" s="157"/>
      <c r="H25" s="157"/>
      <c r="I25" s="157"/>
      <c r="J25" s="157"/>
    </row>
    <row r="26" spans="1:10" ht="13" x14ac:dyDescent="0.3">
      <c r="A26" s="20" t="s">
        <v>90</v>
      </c>
      <c r="B26" s="101"/>
      <c r="C26" s="109"/>
      <c r="D26" s="109"/>
      <c r="E26" s="109"/>
      <c r="F26" s="157"/>
      <c r="G26" s="157"/>
      <c r="H26" s="157"/>
      <c r="I26" s="157"/>
      <c r="J26" s="157"/>
    </row>
    <row r="27" spans="1:10" ht="13" x14ac:dyDescent="0.3">
      <c r="A27" s="103" t="s">
        <v>76</v>
      </c>
      <c r="B27" s="100" t="s">
        <v>75</v>
      </c>
      <c r="C27" s="98"/>
      <c r="D27" s="98"/>
      <c r="E27" s="98"/>
      <c r="F27" s="114">
        <f>'Годишни Прогнозни'!E29</f>
        <v>0</v>
      </c>
      <c r="G27" s="115">
        <f>'Годишни Прогнозни'!G29</f>
        <v>0</v>
      </c>
      <c r="H27" s="115">
        <f>'Годишни Прогнозни'!I29</f>
        <v>0</v>
      </c>
      <c r="I27" s="115">
        <f>'Годишни Прогнозни'!K29</f>
        <v>0</v>
      </c>
      <c r="J27" s="115">
        <f>'Годишни Прогнозни'!M29</f>
        <v>0</v>
      </c>
    </row>
    <row r="28" spans="1:10" ht="13" x14ac:dyDescent="0.3">
      <c r="A28" s="99" t="s">
        <v>85</v>
      </c>
      <c r="B28" s="20"/>
      <c r="C28" s="98"/>
      <c r="D28" s="98"/>
      <c r="E28" s="138">
        <f>'Годишни Прогнозни'!B74</f>
        <v>0</v>
      </c>
      <c r="F28" s="138">
        <f>'Годишни Прогнозни'!C74</f>
        <v>0</v>
      </c>
      <c r="G28" s="138">
        <f>'Годишни Прогнозни'!D74</f>
        <v>0</v>
      </c>
      <c r="H28" s="138">
        <f>'Годишни Прогнозни'!E74</f>
        <v>0</v>
      </c>
      <c r="I28" s="138">
        <f>'Годишни Прогнозни'!F74</f>
        <v>0</v>
      </c>
      <c r="J28" s="138">
        <f>'Годишни Прогнозни'!G74</f>
        <v>0</v>
      </c>
    </row>
    <row r="30" spans="1:10" ht="14.5" x14ac:dyDescent="0.25">
      <c r="A30" s="197" t="s">
        <v>139</v>
      </c>
      <c r="B30" s="197"/>
      <c r="C30" s="197"/>
      <c r="D30" s="197"/>
      <c r="E30" s="197"/>
      <c r="F30" s="197"/>
      <c r="G30" s="197"/>
      <c r="H30" s="197"/>
      <c r="I30" s="197"/>
      <c r="J30" s="197"/>
    </row>
    <row r="31" spans="1:10" ht="13" x14ac:dyDescent="0.25">
      <c r="A31" s="158" t="s">
        <v>123</v>
      </c>
    </row>
  </sheetData>
  <mergeCells count="3">
    <mergeCell ref="A10:J10"/>
    <mergeCell ref="A8:J8"/>
    <mergeCell ref="A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Инвестиции по проекта</vt:lpstr>
      <vt:lpstr>Годишни Прогнозни</vt:lpstr>
      <vt:lpstr>Обобщени параметри</vt:lpstr>
      <vt:lpstr>'Инвестиции по проекта'!_Hlk10643734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SmartA2</cp:lastModifiedBy>
  <dcterms:created xsi:type="dcterms:W3CDTF">2019-05-21T12:53:25Z</dcterms:created>
  <dcterms:modified xsi:type="dcterms:W3CDTF">2020-12-28T16:00:35Z</dcterms:modified>
</cp:coreProperties>
</file>